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570" windowHeight="8145"/>
  </bookViews>
  <sheets>
    <sheet name="jednotné zpracování nab. ceny" sheetId="8" r:id="rId1"/>
  </sheets>
  <definedNames>
    <definedName name="_xlnm.Print_Titles" localSheetId="0">'jednotné zpracování nab. ceny'!$8:$8</definedName>
    <definedName name="_xlnm.Print_Area" localSheetId="0">'jednotné zpracování nab. ceny'!$A$1:$H$49</definedName>
  </definedNames>
  <calcPr calcId="145621"/>
</workbook>
</file>

<file path=xl/calcChain.xml><?xml version="1.0" encoding="utf-8"?>
<calcChain xmlns="http://schemas.openxmlformats.org/spreadsheetml/2006/main">
  <c r="G23" i="8" l="1"/>
  <c r="G24" i="8"/>
  <c r="G25" i="8"/>
  <c r="G26" i="8"/>
  <c r="G27" i="8"/>
  <c r="G28" i="8"/>
  <c r="G10" i="8" l="1"/>
  <c r="G11" i="8"/>
  <c r="G12" i="8"/>
  <c r="G13" i="8"/>
  <c r="G14" i="8"/>
  <c r="G15" i="8"/>
  <c r="G16" i="8"/>
  <c r="G17" i="8"/>
  <c r="G18" i="8"/>
  <c r="G19" i="8"/>
  <c r="G20" i="8"/>
  <c r="G21" i="8"/>
  <c r="G22" i="8"/>
  <c r="G9" i="8"/>
  <c r="G30" i="8" l="1"/>
  <c r="G34" i="8" s="1"/>
  <c r="G36" i="8" s="1"/>
</calcChain>
</file>

<file path=xl/sharedStrings.xml><?xml version="1.0" encoding="utf-8"?>
<sst xmlns="http://schemas.openxmlformats.org/spreadsheetml/2006/main" count="53" uniqueCount="49">
  <si>
    <t xml:space="preserve"> </t>
  </si>
  <si>
    <t>………………………………………………………………</t>
  </si>
  <si>
    <t>jméno a podpis oprávněné osoby</t>
  </si>
  <si>
    <t>razítko</t>
  </si>
  <si>
    <t>veřejná zakázka malého rozsahu:</t>
  </si>
  <si>
    <t>Položka č.</t>
  </si>
  <si>
    <t>Jednotková cena za balení v Kč bez DPH</t>
  </si>
  <si>
    <t>Cena za předpokládaný počet ks balení / 
1 rok bez DPH</t>
  </si>
  <si>
    <t>Předpokládaný počet ks balení / 1 rok</t>
  </si>
  <si>
    <t>Celková nabídková cena za předpokládaný počet ks balení / 1 rok</t>
  </si>
  <si>
    <t>v Kč bez DPH …………………</t>
  </si>
  <si>
    <t>sazba DPH v % …………….…</t>
  </si>
  <si>
    <t>celkem DPH v Kč……………..</t>
  </si>
  <si>
    <t>v Kč včetně DPH ……………….</t>
  </si>
  <si>
    <t>V…………………… dne…………………..</t>
  </si>
  <si>
    <t>Poznámka:</t>
  </si>
  <si>
    <t></t>
  </si>
  <si>
    <t>tento list musí být součástí nabídky.</t>
  </si>
  <si>
    <t>„Jednotné zpracování nabídkové ceny“</t>
  </si>
  <si>
    <t xml:space="preserve">Rozpouštědla nejvyšší čistoty pro plynovou a kapalinovou chromatografii </t>
  </si>
  <si>
    <t>účastník výběrového řízení je povinen dodržet zadavatelem stanovenou jednotku,</t>
  </si>
  <si>
    <t>účastník výběrového řízení vyplní pouze požadovaná žlutá pole,</t>
  </si>
  <si>
    <t>Technické požadavky</t>
  </si>
  <si>
    <t>dle přílohy č. 1 zadávací dokumentace "Specifikace vybraných rozpouštědel nejvyšší čistoty pro plynovou 
a kapalinovou chromatografii"</t>
  </si>
  <si>
    <t>10.1a</t>
  </si>
  <si>
    <t>Měrná jednotka (1 ks balení v litrech)</t>
  </si>
  <si>
    <t>Acetonitril pro HPLC/FLD/UV</t>
  </si>
  <si>
    <t>Aceton pro HPLC/FLD/UV</t>
  </si>
  <si>
    <t>Aceton pro GC/ECD</t>
  </si>
  <si>
    <t>Cyklohexan pro HPLC</t>
  </si>
  <si>
    <t>Dichlormetan pro HPLC/FLD/UV</t>
  </si>
  <si>
    <t>Dichlormetan pro GC/ECD</t>
  </si>
  <si>
    <t>Dietyleter pro GC/FID/ECD</t>
  </si>
  <si>
    <t>Dietyleter pro HPLC/FLD/UV</t>
  </si>
  <si>
    <t>Etanol pro HPLC/FLD/UV</t>
  </si>
  <si>
    <t>Etylacetat pro HPLC</t>
  </si>
  <si>
    <t>n-Hexan pro HPLC/FLD/UV</t>
  </si>
  <si>
    <t>n-Hexan pro GC/ECD</t>
  </si>
  <si>
    <t>n-Hexan p.a.</t>
  </si>
  <si>
    <t>n-heptan pro ultrastopovou an.</t>
  </si>
  <si>
    <t>Metanol pro HPLC/FLD/UV</t>
  </si>
  <si>
    <t>Metanol pro LC/MS</t>
  </si>
  <si>
    <t>Tetrachloretylen pro IČ</t>
  </si>
  <si>
    <t>Tetrachloretylen p.a</t>
  </si>
  <si>
    <t>Toluen pro GC/ECD</t>
  </si>
  <si>
    <t>Příloha č. 2 zadávací dokumentace</t>
  </si>
  <si>
    <t>Katalogové číslo</t>
  </si>
  <si>
    <t>„Dodávka vybraných rozpouštědel nejvyšší čistoty pro plynovou a kapalinovou chromatografii“</t>
  </si>
  <si>
    <t>č.j.: ZU/33693/2018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</si>
</sst>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Wingdings"/>
      <charset val="2"/>
    </font>
    <font>
      <i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right" vertical="center" wrapText="1" indent="4"/>
    </xf>
    <xf numFmtId="0" fontId="2" fillId="0" borderId="7" xfId="0" applyNumberFormat="1" applyFont="1" applyFill="1" applyBorder="1" applyAlignment="1">
      <alignment horizontal="right" vertical="center" wrapText="1" indent="4"/>
    </xf>
    <xf numFmtId="0" fontId="5" fillId="0" borderId="6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right" vertical="center" wrapText="1" indent="4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44" fontId="2" fillId="0" borderId="0" xfId="1" applyFont="1" applyFill="1" applyBorder="1" applyAlignment="1"/>
    <xf numFmtId="44" fontId="6" fillId="0" borderId="0" xfId="1" applyFont="1" applyFill="1" applyBorder="1" applyAlignment="1"/>
    <xf numFmtId="0" fontId="2" fillId="0" borderId="0" xfId="0" applyFont="1" applyBorder="1" applyAlignment="1"/>
    <xf numFmtId="44" fontId="6" fillId="0" borderId="0" xfId="1" applyFont="1" applyFill="1" applyBorder="1" applyAlignment="1">
      <alignment wrapText="1"/>
    </xf>
    <xf numFmtId="0" fontId="4" fillId="3" borderId="3" xfId="0" applyFont="1" applyFill="1" applyBorder="1" applyAlignment="1">
      <alignment horizontal="center" vertical="center" textRotation="90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vertical="center" wrapText="1"/>
    </xf>
    <xf numFmtId="164" fontId="2" fillId="2" borderId="9" xfId="0" applyNumberFormat="1" applyFont="1" applyFill="1" applyBorder="1" applyAlignment="1">
      <alignment vertical="center" wrapText="1"/>
    </xf>
    <xf numFmtId="164" fontId="2" fillId="2" borderId="10" xfId="0" applyNumberFormat="1" applyFont="1" applyFill="1" applyBorder="1" applyAlignment="1">
      <alignment vertical="center" wrapText="1"/>
    </xf>
    <xf numFmtId="9" fontId="2" fillId="2" borderId="0" xfId="2" applyFont="1" applyFill="1" applyBorder="1" applyAlignment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right" vertical="center" wrapText="1" indent="4"/>
    </xf>
    <xf numFmtId="16" fontId="5" fillId="0" borderId="13" xfId="0" applyNumberFormat="1" applyFont="1" applyFill="1" applyBorder="1" applyAlignment="1">
      <alignment horizontal="center" vertical="center"/>
    </xf>
    <xf numFmtId="16" fontId="2" fillId="0" borderId="13" xfId="0" applyNumberFormat="1" applyFont="1" applyFill="1" applyBorder="1" applyAlignment="1">
      <alignment horizontal="center" vertical="center"/>
    </xf>
    <xf numFmtId="16" fontId="2" fillId="0" borderId="14" xfId="0" applyNumberFormat="1" applyFont="1" applyFill="1" applyBorder="1" applyAlignment="1">
      <alignment horizontal="center" vertical="center"/>
    </xf>
    <xf numFmtId="16" fontId="2" fillId="0" borderId="15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/>
    <xf numFmtId="0" fontId="2" fillId="0" borderId="0" xfId="0" applyFont="1" applyBorder="1" applyAlignment="1"/>
    <xf numFmtId="0" fontId="4" fillId="3" borderId="18" xfId="0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vertical="center" wrapText="1"/>
    </xf>
    <xf numFmtId="164" fontId="5" fillId="0" borderId="20" xfId="0" applyNumberFormat="1" applyFont="1" applyFill="1" applyBorder="1" applyAlignment="1">
      <alignment vertical="center" wrapText="1"/>
    </xf>
    <xf numFmtId="164" fontId="5" fillId="0" borderId="21" xfId="0" applyNumberFormat="1" applyFont="1" applyFill="1" applyBorder="1" applyAlignment="1">
      <alignment vertical="center" wrapText="1"/>
    </xf>
    <xf numFmtId="16" fontId="5" fillId="0" borderId="2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right" vertical="center" wrapText="1" indent="4"/>
    </xf>
    <xf numFmtId="164" fontId="5" fillId="2" borderId="24" xfId="0" applyNumberFormat="1" applyFont="1" applyFill="1" applyBorder="1" applyAlignment="1">
      <alignment vertical="center" wrapText="1"/>
    </xf>
    <xf numFmtId="9" fontId="2" fillId="0" borderId="0" xfId="2" applyFont="1" applyFill="1" applyBorder="1" applyAlignment="1"/>
    <xf numFmtId="164" fontId="5" fillId="2" borderId="25" xfId="0" applyNumberFormat="1" applyFont="1" applyFill="1" applyBorder="1" applyAlignment="1">
      <alignment vertical="center" wrapText="1"/>
    </xf>
    <xf numFmtId="164" fontId="5" fillId="2" borderId="26" xfId="0" applyNumberFormat="1" applyFont="1" applyFill="1" applyBorder="1" applyAlignment="1">
      <alignment vertical="center" wrapText="1"/>
    </xf>
    <xf numFmtId="164" fontId="5" fillId="2" borderId="27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/>
    <xf numFmtId="0" fontId="2" fillId="0" borderId="0" xfId="0" applyFont="1" applyBorder="1" applyAlignment="1"/>
    <xf numFmtId="0" fontId="2" fillId="0" borderId="0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left"/>
    </xf>
  </cellXfs>
  <cellStyles count="3">
    <cellStyle name="Měna" xfId="1" builtinId="4"/>
    <cellStyle name="Normální" xfId="0" builtinId="0"/>
    <cellStyle name="Procenta" xfId="2" builtinId="5"/>
  </cellStyles>
  <dxfs count="0"/>
  <tableStyles count="1" defaultTableStyle="TableStyleMedium9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workbookViewId="0">
      <selection activeCell="I6" sqref="I6"/>
    </sheetView>
  </sheetViews>
  <sheetFormatPr defaultRowHeight="12.75" x14ac:dyDescent="0.2"/>
  <cols>
    <col min="1" max="1" width="4.7109375" style="4" customWidth="1"/>
    <col min="2" max="2" width="31.7109375" style="1" customWidth="1"/>
    <col min="3" max="3" width="10.5703125" style="1" customWidth="1"/>
    <col min="4" max="4" width="9.7109375" style="4" customWidth="1"/>
    <col min="5" max="5" width="14.7109375" style="1" customWidth="1"/>
    <col min="6" max="6" width="12" style="1" customWidth="1"/>
    <col min="7" max="7" width="15.7109375" style="1" bestFit="1" customWidth="1"/>
    <col min="8" max="8" width="15.7109375" style="1" customWidth="1"/>
    <col min="9" max="16384" width="9.140625" style="1"/>
  </cols>
  <sheetData>
    <row r="1" spans="1:8" x14ac:dyDescent="0.2">
      <c r="A1" s="63" t="s">
        <v>45</v>
      </c>
      <c r="B1" s="64"/>
      <c r="C1" s="64"/>
      <c r="D1" s="64"/>
      <c r="E1" s="64"/>
      <c r="F1" s="64"/>
      <c r="G1" s="64"/>
      <c r="H1" s="43"/>
    </row>
    <row r="2" spans="1:8" ht="15.75" customHeight="1" x14ac:dyDescent="0.2">
      <c r="A2" s="2"/>
      <c r="B2" s="3"/>
      <c r="C2" s="3"/>
      <c r="D2" s="3"/>
      <c r="E2" s="3"/>
      <c r="F2" s="3"/>
      <c r="G2" s="3"/>
      <c r="H2" s="43"/>
    </row>
    <row r="3" spans="1:8" ht="16.5" customHeight="1" x14ac:dyDescent="0.2">
      <c r="A3" s="58" t="s">
        <v>18</v>
      </c>
      <c r="B3" s="58"/>
      <c r="C3" s="58"/>
      <c r="D3" s="58"/>
      <c r="E3" s="58"/>
      <c r="F3" s="58"/>
      <c r="G3" s="58"/>
      <c r="H3" s="40"/>
    </row>
    <row r="4" spans="1:8" ht="24" customHeight="1" x14ac:dyDescent="0.2">
      <c r="A4" s="59" t="s">
        <v>4</v>
      </c>
      <c r="B4" s="59"/>
      <c r="C4" s="59"/>
      <c r="D4" s="59"/>
      <c r="E4" s="59"/>
      <c r="F4" s="59"/>
      <c r="G4" s="59"/>
      <c r="H4" s="41"/>
    </row>
    <row r="5" spans="1:8" x14ac:dyDescent="0.2">
      <c r="A5" s="60" t="s">
        <v>47</v>
      </c>
      <c r="B5" s="60"/>
      <c r="C5" s="60"/>
      <c r="D5" s="60"/>
      <c r="E5" s="60"/>
      <c r="F5" s="60"/>
      <c r="G5" s="60"/>
      <c r="H5" s="60"/>
    </row>
    <row r="6" spans="1:8" x14ac:dyDescent="0.2">
      <c r="A6" s="60" t="s">
        <v>48</v>
      </c>
      <c r="B6" s="60"/>
      <c r="C6" s="60"/>
      <c r="D6" s="60"/>
      <c r="E6" s="60"/>
      <c r="F6" s="60"/>
      <c r="G6" s="60"/>
      <c r="H6" s="60"/>
    </row>
    <row r="7" spans="1:8" ht="13.5" thickBot="1" x14ac:dyDescent="0.25"/>
    <row r="8" spans="1:8" s="5" customFormat="1" ht="63" customHeight="1" thickBot="1" x14ac:dyDescent="0.25">
      <c r="A8" s="19" t="s">
        <v>5</v>
      </c>
      <c r="B8" s="20" t="s">
        <v>19</v>
      </c>
      <c r="C8" s="20" t="s">
        <v>22</v>
      </c>
      <c r="D8" s="20" t="s">
        <v>25</v>
      </c>
      <c r="E8" s="20" t="s">
        <v>8</v>
      </c>
      <c r="F8" s="20" t="s">
        <v>6</v>
      </c>
      <c r="G8" s="46" t="s">
        <v>7</v>
      </c>
      <c r="H8" s="21" t="s">
        <v>46</v>
      </c>
    </row>
    <row r="9" spans="1:8" s="6" customFormat="1" ht="42" customHeight="1" x14ac:dyDescent="0.2">
      <c r="A9" s="50">
        <v>43101</v>
      </c>
      <c r="B9" s="37" t="s">
        <v>26</v>
      </c>
      <c r="C9" s="68" t="s">
        <v>23</v>
      </c>
      <c r="D9" s="51">
        <v>2.5</v>
      </c>
      <c r="E9" s="52">
        <v>50</v>
      </c>
      <c r="F9" s="53">
        <v>0</v>
      </c>
      <c r="G9" s="47">
        <f>E9*F9</f>
        <v>0</v>
      </c>
      <c r="H9" s="55"/>
    </row>
    <row r="10" spans="1:8" s="6" customFormat="1" ht="35.1" customHeight="1" x14ac:dyDescent="0.2">
      <c r="A10" s="31">
        <v>43102</v>
      </c>
      <c r="B10" s="35" t="s">
        <v>27</v>
      </c>
      <c r="C10" s="68"/>
      <c r="D10" s="7">
        <v>2.5</v>
      </c>
      <c r="E10" s="8">
        <v>40</v>
      </c>
      <c r="F10" s="22">
        <v>0</v>
      </c>
      <c r="G10" s="47">
        <f t="shared" ref="G10:G28" si="0">E10*F10</f>
        <v>0</v>
      </c>
      <c r="H10" s="56"/>
    </row>
    <row r="11" spans="1:8" s="6" customFormat="1" ht="35.1" customHeight="1" x14ac:dyDescent="0.2">
      <c r="A11" s="31">
        <v>43133</v>
      </c>
      <c r="B11" s="35" t="s">
        <v>28</v>
      </c>
      <c r="C11" s="68"/>
      <c r="D11" s="7">
        <v>2.5</v>
      </c>
      <c r="E11" s="8">
        <v>10</v>
      </c>
      <c r="F11" s="22">
        <v>0</v>
      </c>
      <c r="G11" s="47">
        <f t="shared" si="0"/>
        <v>0</v>
      </c>
      <c r="H11" s="56"/>
    </row>
    <row r="12" spans="1:8" s="6" customFormat="1" ht="35.1" customHeight="1" x14ac:dyDescent="0.2">
      <c r="A12" s="31">
        <v>43103</v>
      </c>
      <c r="B12" s="35" t="s">
        <v>29</v>
      </c>
      <c r="C12" s="68"/>
      <c r="D12" s="7">
        <v>2.5</v>
      </c>
      <c r="E12" s="8">
        <v>4</v>
      </c>
      <c r="F12" s="22">
        <v>0</v>
      </c>
      <c r="G12" s="47">
        <f t="shared" si="0"/>
        <v>0</v>
      </c>
      <c r="H12" s="56"/>
    </row>
    <row r="13" spans="1:8" s="6" customFormat="1" ht="35.1" customHeight="1" x14ac:dyDescent="0.2">
      <c r="A13" s="31">
        <v>43104</v>
      </c>
      <c r="B13" s="35" t="s">
        <v>30</v>
      </c>
      <c r="C13" s="68"/>
      <c r="D13" s="7">
        <v>2.5</v>
      </c>
      <c r="E13" s="8">
        <v>10</v>
      </c>
      <c r="F13" s="22">
        <v>0</v>
      </c>
      <c r="G13" s="47">
        <f t="shared" si="0"/>
        <v>0</v>
      </c>
      <c r="H13" s="56"/>
    </row>
    <row r="14" spans="1:8" ht="35.1" customHeight="1" x14ac:dyDescent="0.2">
      <c r="A14" s="32">
        <v>43135</v>
      </c>
      <c r="B14" s="35" t="s">
        <v>31</v>
      </c>
      <c r="C14" s="68"/>
      <c r="D14" s="7">
        <v>2.5</v>
      </c>
      <c r="E14" s="9">
        <v>20</v>
      </c>
      <c r="F14" s="23">
        <v>0</v>
      </c>
      <c r="G14" s="47">
        <f t="shared" si="0"/>
        <v>0</v>
      </c>
      <c r="H14" s="56"/>
    </row>
    <row r="15" spans="1:8" ht="35.1" customHeight="1" x14ac:dyDescent="0.2">
      <c r="A15" s="32">
        <v>43105</v>
      </c>
      <c r="B15" s="36" t="s">
        <v>32</v>
      </c>
      <c r="C15" s="68"/>
      <c r="D15" s="7">
        <v>1</v>
      </c>
      <c r="E15" s="9">
        <v>40</v>
      </c>
      <c r="F15" s="23">
        <v>0</v>
      </c>
      <c r="G15" s="47">
        <f t="shared" si="0"/>
        <v>0</v>
      </c>
      <c r="H15" s="56"/>
    </row>
    <row r="16" spans="1:8" ht="35.1" customHeight="1" x14ac:dyDescent="0.2">
      <c r="A16" s="32">
        <v>43136</v>
      </c>
      <c r="B16" s="36" t="s">
        <v>33</v>
      </c>
      <c r="C16" s="68"/>
      <c r="D16" s="7">
        <v>1</v>
      </c>
      <c r="E16" s="9">
        <v>4</v>
      </c>
      <c r="F16" s="23">
        <v>0</v>
      </c>
      <c r="G16" s="47">
        <f t="shared" si="0"/>
        <v>0</v>
      </c>
      <c r="H16" s="56"/>
    </row>
    <row r="17" spans="1:8" ht="35.1" customHeight="1" x14ac:dyDescent="0.2">
      <c r="A17" s="32">
        <v>43106</v>
      </c>
      <c r="B17" s="35" t="s">
        <v>34</v>
      </c>
      <c r="C17" s="68"/>
      <c r="D17" s="7">
        <v>2.5</v>
      </c>
      <c r="E17" s="9">
        <v>20</v>
      </c>
      <c r="F17" s="23">
        <v>0</v>
      </c>
      <c r="G17" s="47">
        <f t="shared" si="0"/>
        <v>0</v>
      </c>
      <c r="H17" s="56"/>
    </row>
    <row r="18" spans="1:8" ht="35.1" customHeight="1" x14ac:dyDescent="0.2">
      <c r="A18" s="32">
        <v>43107</v>
      </c>
      <c r="B18" s="35" t="s">
        <v>35</v>
      </c>
      <c r="C18" s="68"/>
      <c r="D18" s="7">
        <v>2.5</v>
      </c>
      <c r="E18" s="9">
        <v>4</v>
      </c>
      <c r="F18" s="23">
        <v>0</v>
      </c>
      <c r="G18" s="47">
        <f t="shared" si="0"/>
        <v>0</v>
      </c>
      <c r="H18" s="56"/>
    </row>
    <row r="19" spans="1:8" ht="35.1" customHeight="1" x14ac:dyDescent="0.2">
      <c r="A19" s="32">
        <v>43108</v>
      </c>
      <c r="B19" s="35" t="s">
        <v>36</v>
      </c>
      <c r="C19" s="68"/>
      <c r="D19" s="7">
        <v>2.5</v>
      </c>
      <c r="E19" s="9">
        <v>20</v>
      </c>
      <c r="F19" s="23">
        <v>0</v>
      </c>
      <c r="G19" s="47">
        <f t="shared" si="0"/>
        <v>0</v>
      </c>
      <c r="H19" s="56"/>
    </row>
    <row r="20" spans="1:8" ht="35.1" customHeight="1" x14ac:dyDescent="0.2">
      <c r="A20" s="32">
        <v>43139</v>
      </c>
      <c r="B20" s="35" t="s">
        <v>37</v>
      </c>
      <c r="C20" s="68"/>
      <c r="D20" s="7">
        <v>2.5</v>
      </c>
      <c r="E20" s="9">
        <v>200</v>
      </c>
      <c r="F20" s="23">
        <v>0</v>
      </c>
      <c r="G20" s="47">
        <f t="shared" si="0"/>
        <v>0</v>
      </c>
      <c r="H20" s="56"/>
    </row>
    <row r="21" spans="1:8" ht="35.1" customHeight="1" x14ac:dyDescent="0.2">
      <c r="A21" s="32">
        <v>43167</v>
      </c>
      <c r="B21" s="35" t="s">
        <v>38</v>
      </c>
      <c r="C21" s="68"/>
      <c r="D21" s="7">
        <v>2.5</v>
      </c>
      <c r="E21" s="9">
        <v>20</v>
      </c>
      <c r="F21" s="23">
        <v>0</v>
      </c>
      <c r="G21" s="47">
        <f t="shared" si="0"/>
        <v>0</v>
      </c>
      <c r="H21" s="56"/>
    </row>
    <row r="22" spans="1:8" ht="35.1" customHeight="1" x14ac:dyDescent="0.2">
      <c r="A22" s="32">
        <v>43109</v>
      </c>
      <c r="B22" s="35" t="s">
        <v>39</v>
      </c>
      <c r="C22" s="68"/>
      <c r="D22" s="7">
        <v>2.5</v>
      </c>
      <c r="E22" s="9">
        <v>4</v>
      </c>
      <c r="F22" s="23">
        <v>0</v>
      </c>
      <c r="G22" s="48">
        <f t="shared" si="0"/>
        <v>0</v>
      </c>
      <c r="H22" s="56"/>
    </row>
    <row r="23" spans="1:8" ht="35.1" customHeight="1" x14ac:dyDescent="0.2">
      <c r="A23" s="33">
        <v>43110</v>
      </c>
      <c r="B23" s="35" t="s">
        <v>40</v>
      </c>
      <c r="C23" s="68"/>
      <c r="D23" s="29">
        <v>2.5</v>
      </c>
      <c r="E23" s="30">
        <v>130</v>
      </c>
      <c r="F23" s="23">
        <v>0</v>
      </c>
      <c r="G23" s="48">
        <f t="shared" si="0"/>
        <v>0</v>
      </c>
      <c r="H23" s="56"/>
    </row>
    <row r="24" spans="1:8" ht="35.1" customHeight="1" x14ac:dyDescent="0.2">
      <c r="A24" s="33" t="s">
        <v>24</v>
      </c>
      <c r="B24" s="35" t="s">
        <v>40</v>
      </c>
      <c r="C24" s="68"/>
      <c r="D24" s="29">
        <v>30</v>
      </c>
      <c r="E24" s="30">
        <v>4</v>
      </c>
      <c r="F24" s="23">
        <v>0</v>
      </c>
      <c r="G24" s="48">
        <f t="shared" si="0"/>
        <v>0</v>
      </c>
      <c r="H24" s="56"/>
    </row>
    <row r="25" spans="1:8" ht="35.1" customHeight="1" x14ac:dyDescent="0.2">
      <c r="A25" s="33">
        <v>43141</v>
      </c>
      <c r="B25" s="35" t="s">
        <v>41</v>
      </c>
      <c r="C25" s="68"/>
      <c r="D25" s="29">
        <v>2.5</v>
      </c>
      <c r="E25" s="30">
        <v>10</v>
      </c>
      <c r="F25" s="23">
        <v>0</v>
      </c>
      <c r="G25" s="48">
        <f t="shared" si="0"/>
        <v>0</v>
      </c>
      <c r="H25" s="56"/>
    </row>
    <row r="26" spans="1:8" ht="35.1" customHeight="1" x14ac:dyDescent="0.2">
      <c r="A26" s="33">
        <v>43111</v>
      </c>
      <c r="B26" s="35" t="s">
        <v>42</v>
      </c>
      <c r="C26" s="68"/>
      <c r="D26" s="29">
        <v>2.5</v>
      </c>
      <c r="E26" s="30">
        <v>10</v>
      </c>
      <c r="F26" s="23">
        <v>0</v>
      </c>
      <c r="G26" s="48">
        <f t="shared" si="0"/>
        <v>0</v>
      </c>
      <c r="H26" s="56"/>
    </row>
    <row r="27" spans="1:8" ht="35.1" customHeight="1" x14ac:dyDescent="0.2">
      <c r="A27" s="33">
        <v>43142</v>
      </c>
      <c r="B27" s="35" t="s">
        <v>43</v>
      </c>
      <c r="C27" s="68"/>
      <c r="D27" s="29">
        <v>2.5</v>
      </c>
      <c r="E27" s="30">
        <v>160</v>
      </c>
      <c r="F27" s="23">
        <v>0</v>
      </c>
      <c r="G27" s="48">
        <f t="shared" si="0"/>
        <v>0</v>
      </c>
      <c r="H27" s="56"/>
    </row>
    <row r="28" spans="1:8" ht="35.1" customHeight="1" thickBot="1" x14ac:dyDescent="0.25">
      <c r="A28" s="34">
        <v>43112</v>
      </c>
      <c r="B28" s="38" t="s">
        <v>44</v>
      </c>
      <c r="C28" s="69"/>
      <c r="D28" s="10">
        <v>1</v>
      </c>
      <c r="E28" s="11">
        <v>6</v>
      </c>
      <c r="F28" s="24">
        <v>0</v>
      </c>
      <c r="G28" s="49">
        <f t="shared" si="0"/>
        <v>0</v>
      </c>
      <c r="H28" s="57"/>
    </row>
    <row r="29" spans="1:8" x14ac:dyDescent="0.2">
      <c r="B29" s="12" t="s">
        <v>0</v>
      </c>
      <c r="C29" s="12"/>
      <c r="D29" s="13"/>
      <c r="E29" s="12"/>
      <c r="F29" s="12"/>
      <c r="G29" s="12"/>
      <c r="H29" s="12"/>
    </row>
    <row r="30" spans="1:8" ht="30" customHeight="1" x14ac:dyDescent="0.2">
      <c r="A30" s="67" t="s">
        <v>9</v>
      </c>
      <c r="B30" s="67"/>
      <c r="C30" s="67"/>
      <c r="D30" s="67"/>
      <c r="E30" s="67" t="s">
        <v>10</v>
      </c>
      <c r="F30" s="67"/>
      <c r="G30" s="18">
        <f>SUM(G9:G28)</f>
        <v>0</v>
      </c>
      <c r="H30" s="18"/>
    </row>
    <row r="31" spans="1:8" x14ac:dyDescent="0.2">
      <c r="B31" s="14"/>
      <c r="C31" s="14"/>
      <c r="E31" s="14"/>
      <c r="F31" s="14"/>
      <c r="G31" s="14"/>
      <c r="H31" s="44"/>
    </row>
    <row r="32" spans="1:8" ht="30" customHeight="1" x14ac:dyDescent="0.2">
      <c r="B32" s="14"/>
      <c r="C32" s="14"/>
      <c r="E32" s="61" t="s">
        <v>11</v>
      </c>
      <c r="F32" s="61"/>
      <c r="G32" s="25">
        <v>0</v>
      </c>
      <c r="H32" s="54"/>
    </row>
    <row r="33" spans="1:8" x14ac:dyDescent="0.2">
      <c r="B33" s="14"/>
      <c r="C33" s="14"/>
      <c r="E33" s="14"/>
      <c r="F33" s="14"/>
      <c r="G33" s="14"/>
      <c r="H33" s="44"/>
    </row>
    <row r="34" spans="1:8" ht="30" customHeight="1" x14ac:dyDescent="0.2">
      <c r="B34" s="14"/>
      <c r="C34" s="14"/>
      <c r="E34" s="61" t="s">
        <v>12</v>
      </c>
      <c r="F34" s="61"/>
      <c r="G34" s="15">
        <f>G30*G32</f>
        <v>0</v>
      </c>
      <c r="H34" s="15"/>
    </row>
    <row r="35" spans="1:8" x14ac:dyDescent="0.2">
      <c r="B35" s="14"/>
      <c r="C35" s="14"/>
      <c r="E35" s="14"/>
      <c r="F35" s="14"/>
      <c r="G35" s="14"/>
      <c r="H35" s="44"/>
    </row>
    <row r="36" spans="1:8" ht="30" customHeight="1" x14ac:dyDescent="0.2">
      <c r="A36" s="67" t="s">
        <v>9</v>
      </c>
      <c r="B36" s="67"/>
      <c r="C36" s="67"/>
      <c r="D36" s="67"/>
      <c r="E36" s="14" t="s">
        <v>13</v>
      </c>
      <c r="F36" s="17"/>
      <c r="G36" s="16">
        <f>G30+G34</f>
        <v>0</v>
      </c>
      <c r="H36" s="16"/>
    </row>
    <row r="38" spans="1:8" ht="30" customHeight="1" x14ac:dyDescent="0.2">
      <c r="B38" s="65" t="s">
        <v>14</v>
      </c>
      <c r="C38" s="66"/>
    </row>
    <row r="41" spans="1:8" ht="30" customHeight="1" x14ac:dyDescent="0.2">
      <c r="F41" s="65" t="s">
        <v>1</v>
      </c>
      <c r="G41" s="66"/>
      <c r="H41" s="45"/>
    </row>
    <row r="42" spans="1:8" x14ac:dyDescent="0.2">
      <c r="F42" s="61" t="s">
        <v>2</v>
      </c>
      <c r="G42" s="62"/>
      <c r="H42" s="42"/>
    </row>
    <row r="43" spans="1:8" x14ac:dyDescent="0.2">
      <c r="F43" s="61" t="s">
        <v>3</v>
      </c>
      <c r="G43" s="62"/>
      <c r="H43" s="42"/>
    </row>
    <row r="47" spans="1:8" x14ac:dyDescent="0.2">
      <c r="A47" s="70" t="s">
        <v>15</v>
      </c>
      <c r="B47" s="70"/>
      <c r="C47" s="70"/>
      <c r="D47" s="70"/>
      <c r="E47" s="70"/>
      <c r="F47" s="70"/>
      <c r="G47" s="70"/>
      <c r="H47" s="39"/>
    </row>
    <row r="48" spans="1:8" x14ac:dyDescent="0.2">
      <c r="A48" s="26" t="s">
        <v>16</v>
      </c>
      <c r="B48" s="27" t="s">
        <v>20</v>
      </c>
      <c r="C48" s="27"/>
      <c r="D48" s="28"/>
      <c r="E48" s="27"/>
      <c r="F48" s="27"/>
      <c r="G48" s="27"/>
      <c r="H48" s="27"/>
    </row>
    <row r="49" spans="1:8" x14ac:dyDescent="0.2">
      <c r="A49" s="26" t="s">
        <v>16</v>
      </c>
      <c r="B49" s="27" t="s">
        <v>21</v>
      </c>
      <c r="C49" s="27"/>
      <c r="D49" s="28"/>
      <c r="E49" s="27"/>
      <c r="F49" s="27"/>
      <c r="G49" s="27"/>
      <c r="H49" s="27"/>
    </row>
    <row r="50" spans="1:8" x14ac:dyDescent="0.2">
      <c r="A50" s="26" t="s">
        <v>16</v>
      </c>
      <c r="B50" s="27" t="s">
        <v>17</v>
      </c>
    </row>
  </sheetData>
  <mergeCells count="16">
    <mergeCell ref="A47:G47"/>
    <mergeCell ref="A30:D30"/>
    <mergeCell ref="E30:F30"/>
    <mergeCell ref="E32:F32"/>
    <mergeCell ref="E34:F34"/>
    <mergeCell ref="A3:G3"/>
    <mergeCell ref="A4:G4"/>
    <mergeCell ref="F43:G43"/>
    <mergeCell ref="A1:G1"/>
    <mergeCell ref="B38:C38"/>
    <mergeCell ref="F41:G41"/>
    <mergeCell ref="F42:G42"/>
    <mergeCell ref="A36:D36"/>
    <mergeCell ref="C9:C28"/>
    <mergeCell ref="A5:H5"/>
    <mergeCell ref="A6:H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jednotné zpracování nab. ceny</vt:lpstr>
      <vt:lpstr>'jednotné zpracování nab. ceny'!Názvy_tisku</vt:lpstr>
      <vt:lpstr>'jednotné zpracování nab. ceny'!Oblast_tisku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2018-08-29T05:31:52Z</dcterms:created>
  <dcterms:modified xsi:type="dcterms:W3CDTF">2018-11-06T10:28:56Z</dcterms:modified>
</cp:coreProperties>
</file>